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0" yWindow="500" windowWidth="26300" windowHeight="21560" tabRatio="500" activeTab="0"/>
  </bookViews>
  <sheets>
    <sheet name="Sheet1" sheetId="1" r:id="rId1"/>
  </sheets>
  <definedNames/>
  <calcPr fullCalcOnLoad="1"/>
</workbook>
</file>

<file path=xl/sharedStrings.xml><?xml version="1.0" encoding="utf-8"?>
<sst xmlns="http://schemas.openxmlformats.org/spreadsheetml/2006/main" count="20" uniqueCount="20">
  <si>
    <t>* includes Hurry Up Mode (1990 Mix), Shapeless CD, compilation videos Buck-Tick and Singles on Digital Video Disc, and live albums/videos</t>
  </si>
  <si>
    <t>Singles</t>
  </si>
  <si>
    <t>Albums</t>
  </si>
  <si>
    <t>Videos</t>
  </si>
  <si>
    <t>Books</t>
  </si>
  <si>
    <t>Exchange Rate</t>
  </si>
  <si>
    <t>Your Cost</t>
  </si>
  <si>
    <t>* there is a slight fluctuation for actual cost as some items include tax and others do not</t>
  </si>
  <si>
    <t>TOTAL</t>
  </si>
  <si>
    <t>AVERAGE</t>
  </si>
  <si>
    <t>TOTAL</t>
  </si>
  <si>
    <t>(consumption tax was introduced in 1989 at 3% and many stores simply lowered their prices so that the total price with the new tax was the same as before the tax was introduced)</t>
  </si>
  <si>
    <t>*the average price includes all years, even when nothing was released, which is why the average cost of an album may appear to be less than the cost of an album but it actually is the average for all years</t>
  </si>
  <si>
    <t>(after awhile, prices were slightly raised back to the original price, hence Japanese packaging has pre-tax and after tax prices printed on it)</t>
  </si>
  <si>
    <t>* original issued official materials; does not include re-issues on other formats, remasters, compilations such as Catalogue, solo/side projects, autobiographies, Parade cover albums, and some less than directly official works such as Hearts comic books</t>
  </si>
  <si>
    <t>(consumption tax rose to 5% in 1997; 8% in 2014; 10% in 2019)</t>
  </si>
  <si>
    <t>Year</t>
  </si>
  <si>
    <t>How much do you need to save per month?</t>
  </si>
  <si>
    <t>* used the cost of a regular priced item whenever a special edition at a higher price was available</t>
  </si>
  <si>
    <t>(every year to keep up with new releases)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</si>
</sst>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11]#,##0"/>
    <numFmt numFmtId="165" formatCode="[$¥-411]#,##0.00"/>
  </numFmts>
  <fonts count="39">
    <font>
      <sz val="10"/>
      <name val="Verdana"/>
      <family val="0"/>
    </font>
    <font>
      <b/>
      <sz val="10"/>
      <name val="Verdana"/>
      <family val="0"/>
    </font>
    <font>
      <i/>
      <sz val="10"/>
      <name val="Verdana"/>
      <family val="0"/>
    </font>
    <font>
      <b/>
      <i/>
      <sz val="10"/>
      <name val="Verdana"/>
      <family val="0"/>
    </font>
    <font>
      <sz val="8"/>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164" fontId="0" fillId="0" borderId="0" xfId="0" applyNumberFormat="1" applyAlignment="1">
      <alignment/>
    </xf>
    <xf numFmtId="4" fontId="0" fillId="0" borderId="0" xfId="0" applyNumberFormat="1" applyAlignment="1">
      <alignment/>
    </xf>
    <xf numFmtId="164" fontId="0" fillId="0" borderId="0" xfId="0" applyNumberFormat="1" applyFont="1" applyAlignment="1">
      <alignment/>
    </xf>
    <xf numFmtId="165" fontId="0" fillId="0" borderId="0" xfId="0" applyNumberFormat="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2"/>
  <sheetViews>
    <sheetView tabSelected="1" workbookViewId="0" topLeftCell="A1">
      <selection activeCell="A44" sqref="A44"/>
    </sheetView>
  </sheetViews>
  <sheetFormatPr defaultColWidth="11.00390625" defaultRowHeight="12.75"/>
  <cols>
    <col min="1" max="1" width="9.50390625" style="0" customWidth="1"/>
    <col min="2" max="6" width="10.875" style="0" bestFit="1" customWidth="1"/>
    <col min="7" max="7" width="14.00390625" style="0" customWidth="1"/>
    <col min="8" max="8" width="10.875" style="0" bestFit="1" customWidth="1"/>
  </cols>
  <sheetData>
    <row r="1" spans="1:8" ht="12.75">
      <c r="A1" t="s">
        <v>16</v>
      </c>
      <c r="B1" t="s">
        <v>1</v>
      </c>
      <c r="C1" t="s">
        <v>2</v>
      </c>
      <c r="D1" t="s">
        <v>3</v>
      </c>
      <c r="E1" t="s">
        <v>4</v>
      </c>
      <c r="F1" t="s">
        <v>10</v>
      </c>
      <c r="G1" t="s">
        <v>5</v>
      </c>
      <c r="H1" t="s">
        <v>6</v>
      </c>
    </row>
    <row r="2" spans="1:8" ht="12.75">
      <c r="A2">
        <v>1987</v>
      </c>
      <c r="B2" s="1">
        <v>0</v>
      </c>
      <c r="C2" s="1">
        <v>3000</v>
      </c>
      <c r="D2" s="1">
        <v>2620</v>
      </c>
      <c r="E2" s="1">
        <v>1480</v>
      </c>
      <c r="F2" s="1">
        <f>SUM(B2:E2)</f>
        <v>7100</v>
      </c>
      <c r="H2" s="2">
        <f>F2*G2</f>
        <v>0</v>
      </c>
    </row>
    <row r="3" spans="1:8" ht="12.75">
      <c r="A3">
        <v>1988</v>
      </c>
      <c r="B3" s="1">
        <v>2575</v>
      </c>
      <c r="C3" s="1">
        <v>3000</v>
      </c>
      <c r="D3" s="1">
        <v>4500</v>
      </c>
      <c r="E3" s="1">
        <v>0</v>
      </c>
      <c r="F3" s="1">
        <f aca="true" t="shared" si="0" ref="F3:F38">SUM(B3:E3)</f>
        <v>10075</v>
      </c>
      <c r="H3" s="2">
        <f aca="true" t="shared" si="1" ref="H3:H40">F3*G3</f>
        <v>0</v>
      </c>
    </row>
    <row r="4" spans="1:8" ht="12.75">
      <c r="A4">
        <v>1989</v>
      </c>
      <c r="B4" s="1">
        <v>0</v>
      </c>
      <c r="C4" s="1">
        <v>3000</v>
      </c>
      <c r="D4" s="1">
        <v>9380</v>
      </c>
      <c r="E4" s="1">
        <v>2839</v>
      </c>
      <c r="F4" s="1">
        <f t="shared" si="0"/>
        <v>15219</v>
      </c>
      <c r="H4" s="2">
        <f t="shared" si="1"/>
        <v>0</v>
      </c>
    </row>
    <row r="5" spans="1:8" ht="12.75">
      <c r="A5">
        <v>1990</v>
      </c>
      <c r="B5" s="1">
        <v>930</v>
      </c>
      <c r="C5" s="1">
        <v>6000</v>
      </c>
      <c r="D5" s="1">
        <v>5000</v>
      </c>
      <c r="E5" s="1">
        <v>1250</v>
      </c>
      <c r="F5" s="1">
        <f t="shared" si="0"/>
        <v>13180</v>
      </c>
      <c r="H5" s="2">
        <f t="shared" si="1"/>
        <v>0</v>
      </c>
    </row>
    <row r="6" spans="1:8" ht="12.75">
      <c r="A6">
        <v>1991</v>
      </c>
      <c r="B6" s="1">
        <v>2790</v>
      </c>
      <c r="C6" s="1">
        <v>3000</v>
      </c>
      <c r="D6" s="1">
        <v>6854</v>
      </c>
      <c r="E6" s="1">
        <v>0</v>
      </c>
      <c r="F6" s="1">
        <f t="shared" si="0"/>
        <v>12644</v>
      </c>
      <c r="H6" s="2">
        <f t="shared" si="1"/>
        <v>0</v>
      </c>
    </row>
    <row r="7" spans="1:8" ht="12.75">
      <c r="A7">
        <v>1992</v>
      </c>
      <c r="B7" s="1">
        <v>0</v>
      </c>
      <c r="C7" s="1">
        <v>3000</v>
      </c>
      <c r="D7" s="1">
        <v>6602</v>
      </c>
      <c r="E7" s="1">
        <v>3000</v>
      </c>
      <c r="F7" s="1">
        <f t="shared" si="0"/>
        <v>12602</v>
      </c>
      <c r="H7" s="2">
        <f t="shared" si="1"/>
        <v>0</v>
      </c>
    </row>
    <row r="8" spans="1:8" ht="12.75">
      <c r="A8">
        <v>1993</v>
      </c>
      <c r="B8" s="1">
        <v>1930</v>
      </c>
      <c r="C8" s="1">
        <v>3000</v>
      </c>
      <c r="D8" s="1">
        <v>0</v>
      </c>
      <c r="E8" s="1">
        <v>0</v>
      </c>
      <c r="F8" s="1">
        <f t="shared" si="0"/>
        <v>4930</v>
      </c>
      <c r="H8" s="2">
        <f t="shared" si="1"/>
        <v>0</v>
      </c>
    </row>
    <row r="9" spans="1:8" ht="12.75">
      <c r="A9">
        <v>1994</v>
      </c>
      <c r="B9" s="1">
        <v>0</v>
      </c>
      <c r="C9" s="1">
        <v>5000</v>
      </c>
      <c r="D9" s="1">
        <v>0</v>
      </c>
      <c r="E9" s="1">
        <v>590</v>
      </c>
      <c r="F9" s="1">
        <f t="shared" si="0"/>
        <v>5590</v>
      </c>
      <c r="H9" s="2">
        <f t="shared" si="1"/>
        <v>0</v>
      </c>
    </row>
    <row r="10" spans="1:8" ht="12.75">
      <c r="A10">
        <v>1995</v>
      </c>
      <c r="B10" s="1">
        <v>2826</v>
      </c>
      <c r="C10" s="1">
        <v>3000</v>
      </c>
      <c r="D10" s="1">
        <v>0</v>
      </c>
      <c r="E10" s="1">
        <v>0</v>
      </c>
      <c r="F10" s="1">
        <f t="shared" si="0"/>
        <v>5826</v>
      </c>
      <c r="H10" s="2">
        <f t="shared" si="1"/>
        <v>0</v>
      </c>
    </row>
    <row r="11" spans="1:8" ht="12.75">
      <c r="A11">
        <v>1996</v>
      </c>
      <c r="B11" s="1">
        <v>903</v>
      </c>
      <c r="C11" s="1">
        <v>3000</v>
      </c>
      <c r="D11" s="1">
        <v>0</v>
      </c>
      <c r="E11" s="1">
        <v>0</v>
      </c>
      <c r="F11" s="1">
        <f t="shared" si="0"/>
        <v>3903</v>
      </c>
      <c r="H11" s="2">
        <f t="shared" si="1"/>
        <v>0</v>
      </c>
    </row>
    <row r="12" spans="1:8" ht="12.75">
      <c r="A12">
        <v>1997</v>
      </c>
      <c r="B12" s="1">
        <v>1020</v>
      </c>
      <c r="C12" s="1">
        <v>3059</v>
      </c>
      <c r="D12" s="1">
        <v>0</v>
      </c>
      <c r="E12" s="1">
        <v>0</v>
      </c>
      <c r="F12" s="1">
        <f t="shared" si="0"/>
        <v>4079</v>
      </c>
      <c r="H12" s="2">
        <f t="shared" si="1"/>
        <v>0</v>
      </c>
    </row>
    <row r="13" spans="1:8" ht="12.75">
      <c r="A13">
        <v>1998</v>
      </c>
      <c r="B13" s="1">
        <v>2446</v>
      </c>
      <c r="C13" s="1">
        <v>3059</v>
      </c>
      <c r="D13" s="1">
        <v>5631</v>
      </c>
      <c r="E13" s="1">
        <v>0</v>
      </c>
      <c r="F13" s="1">
        <f t="shared" si="0"/>
        <v>11136</v>
      </c>
      <c r="H13" s="2">
        <f t="shared" si="1"/>
        <v>0</v>
      </c>
    </row>
    <row r="14" spans="1:8" ht="12.75">
      <c r="A14">
        <v>1999</v>
      </c>
      <c r="B14" s="1">
        <v>2446</v>
      </c>
      <c r="C14" s="1">
        <v>0</v>
      </c>
      <c r="D14" s="1">
        <v>3333</v>
      </c>
      <c r="E14" s="1">
        <v>0</v>
      </c>
      <c r="F14" s="1">
        <f t="shared" si="0"/>
        <v>5779</v>
      </c>
      <c r="H14" s="2">
        <f t="shared" si="1"/>
        <v>0</v>
      </c>
    </row>
    <row r="15" spans="1:8" ht="12.75">
      <c r="A15">
        <v>2000</v>
      </c>
      <c r="B15" s="1">
        <v>1050</v>
      </c>
      <c r="C15" s="1">
        <v>3059</v>
      </c>
      <c r="D15" s="1">
        <v>0</v>
      </c>
      <c r="E15" s="1">
        <v>0</v>
      </c>
      <c r="F15" s="1">
        <f t="shared" si="0"/>
        <v>4109</v>
      </c>
      <c r="H15" s="2">
        <f t="shared" si="1"/>
        <v>0</v>
      </c>
    </row>
    <row r="16" spans="1:8" ht="12.75">
      <c r="A16">
        <v>2001</v>
      </c>
      <c r="B16" s="1">
        <v>1050</v>
      </c>
      <c r="C16" s="1">
        <v>3360</v>
      </c>
      <c r="D16" s="1">
        <v>5250</v>
      </c>
      <c r="E16" s="1">
        <v>0</v>
      </c>
      <c r="F16" s="1">
        <f t="shared" si="0"/>
        <v>9660</v>
      </c>
      <c r="H16" s="2">
        <f t="shared" si="1"/>
        <v>0</v>
      </c>
    </row>
    <row r="17" spans="1:8" ht="12.75">
      <c r="A17">
        <v>2002</v>
      </c>
      <c r="B17" s="1">
        <v>1260</v>
      </c>
      <c r="C17" s="1">
        <v>3059</v>
      </c>
      <c r="D17" s="1">
        <v>22050</v>
      </c>
      <c r="E17" s="3">
        <v>7400</v>
      </c>
      <c r="F17" s="1">
        <f t="shared" si="0"/>
        <v>33769</v>
      </c>
      <c r="H17" s="2">
        <f t="shared" si="1"/>
        <v>0</v>
      </c>
    </row>
    <row r="18" spans="1:8" ht="12.75">
      <c r="A18">
        <v>2003</v>
      </c>
      <c r="B18" s="1">
        <v>2100</v>
      </c>
      <c r="C18" s="1">
        <v>3059</v>
      </c>
      <c r="D18" s="1">
        <v>13650</v>
      </c>
      <c r="E18" s="1">
        <v>0</v>
      </c>
      <c r="F18" s="1">
        <f t="shared" si="0"/>
        <v>18809</v>
      </c>
      <c r="H18" s="2">
        <f t="shared" si="1"/>
        <v>0</v>
      </c>
    </row>
    <row r="19" spans="1:8" ht="12.75">
      <c r="A19">
        <v>2004</v>
      </c>
      <c r="B19" s="1">
        <v>0</v>
      </c>
      <c r="C19" s="1">
        <v>2940</v>
      </c>
      <c r="D19" s="1">
        <v>9240</v>
      </c>
      <c r="E19" s="1">
        <v>0</v>
      </c>
      <c r="F19" s="1">
        <f t="shared" si="0"/>
        <v>12180</v>
      </c>
      <c r="H19" s="2">
        <f t="shared" si="1"/>
        <v>0</v>
      </c>
    </row>
    <row r="20" spans="1:8" ht="12.75">
      <c r="A20">
        <v>2005</v>
      </c>
      <c r="B20" s="1">
        <v>1575</v>
      </c>
      <c r="C20" s="1">
        <v>3059</v>
      </c>
      <c r="D20" s="1">
        <v>5040</v>
      </c>
      <c r="E20" s="1">
        <v>1500</v>
      </c>
      <c r="F20" s="1">
        <f t="shared" si="0"/>
        <v>11174</v>
      </c>
      <c r="H20" s="2">
        <f t="shared" si="1"/>
        <v>0</v>
      </c>
    </row>
    <row r="21" spans="1:8" ht="12.75">
      <c r="A21">
        <v>2006</v>
      </c>
      <c r="B21" s="1">
        <v>1050</v>
      </c>
      <c r="C21" s="1">
        <v>0</v>
      </c>
      <c r="D21" s="1">
        <v>4200</v>
      </c>
      <c r="E21" s="1">
        <v>7619</v>
      </c>
      <c r="F21" s="1">
        <f t="shared" si="0"/>
        <v>12869</v>
      </c>
      <c r="H21" s="2">
        <f t="shared" si="1"/>
        <v>0</v>
      </c>
    </row>
    <row r="22" spans="1:8" ht="12.75">
      <c r="A22">
        <v>2007</v>
      </c>
      <c r="B22" s="1">
        <v>2100</v>
      </c>
      <c r="C22" s="1">
        <v>3059</v>
      </c>
      <c r="D22" s="1">
        <v>0</v>
      </c>
      <c r="E22" s="1">
        <v>0</v>
      </c>
      <c r="F22" s="1">
        <f t="shared" si="0"/>
        <v>5159</v>
      </c>
      <c r="H22" s="2">
        <f t="shared" si="1"/>
        <v>0</v>
      </c>
    </row>
    <row r="23" spans="1:8" ht="12.75">
      <c r="A23">
        <v>2008</v>
      </c>
      <c r="B23" s="1">
        <v>1050</v>
      </c>
      <c r="C23" s="1">
        <v>0</v>
      </c>
      <c r="D23" s="1">
        <v>10040</v>
      </c>
      <c r="E23" s="1">
        <v>0</v>
      </c>
      <c r="F23" s="1">
        <f t="shared" si="0"/>
        <v>11090</v>
      </c>
      <c r="H23" s="2">
        <f t="shared" si="1"/>
        <v>0</v>
      </c>
    </row>
    <row r="24" spans="1:8" ht="12.75">
      <c r="A24">
        <v>2009</v>
      </c>
      <c r="B24" s="1">
        <v>1050</v>
      </c>
      <c r="C24" s="1">
        <v>3059</v>
      </c>
      <c r="D24" s="1">
        <v>5040</v>
      </c>
      <c r="E24" s="1">
        <v>5000</v>
      </c>
      <c r="F24" s="1">
        <f t="shared" si="0"/>
        <v>14149</v>
      </c>
      <c r="H24" s="2">
        <f t="shared" si="1"/>
        <v>0</v>
      </c>
    </row>
    <row r="25" spans="1:8" ht="12.75">
      <c r="A25">
        <v>2010</v>
      </c>
      <c r="B25" s="1">
        <v>2273</v>
      </c>
      <c r="C25" s="1">
        <v>3059</v>
      </c>
      <c r="D25" s="1">
        <v>0</v>
      </c>
      <c r="E25" s="1">
        <v>0</v>
      </c>
      <c r="F25" s="1">
        <f t="shared" si="0"/>
        <v>5332</v>
      </c>
      <c r="H25" s="2">
        <f t="shared" si="1"/>
        <v>0</v>
      </c>
    </row>
    <row r="26" spans="1:8" ht="12.75">
      <c r="A26">
        <v>2011</v>
      </c>
      <c r="B26" s="1">
        <v>0</v>
      </c>
      <c r="C26" s="1">
        <v>0</v>
      </c>
      <c r="D26" s="1">
        <v>5250</v>
      </c>
      <c r="E26" s="1">
        <v>0</v>
      </c>
      <c r="F26" s="1">
        <f t="shared" si="0"/>
        <v>5250</v>
      </c>
      <c r="H26" s="2">
        <f t="shared" si="1"/>
        <v>0</v>
      </c>
    </row>
    <row r="27" spans="1:8" ht="12.75">
      <c r="A27">
        <v>2012</v>
      </c>
      <c r="B27" s="1">
        <v>2520</v>
      </c>
      <c r="C27" s="1">
        <v>3000</v>
      </c>
      <c r="D27" s="1">
        <v>12050</v>
      </c>
      <c r="E27" s="1">
        <v>3500</v>
      </c>
      <c r="F27" s="1">
        <f t="shared" si="0"/>
        <v>21070</v>
      </c>
      <c r="H27" s="2">
        <f t="shared" si="1"/>
        <v>0</v>
      </c>
    </row>
    <row r="28" spans="1:8" ht="12.75">
      <c r="A28">
        <v>2013</v>
      </c>
      <c r="B28" s="1">
        <v>0</v>
      </c>
      <c r="C28" s="1">
        <v>0</v>
      </c>
      <c r="D28" s="1">
        <v>12575</v>
      </c>
      <c r="E28" s="1">
        <v>2800</v>
      </c>
      <c r="F28" s="1">
        <f t="shared" si="0"/>
        <v>15375</v>
      </c>
      <c r="H28" s="2">
        <f t="shared" si="1"/>
        <v>0</v>
      </c>
    </row>
    <row r="29" spans="1:8" ht="12.75">
      <c r="A29">
        <v>2014</v>
      </c>
      <c r="B29" s="1">
        <v>2346</v>
      </c>
      <c r="C29" s="1">
        <v>6804</v>
      </c>
      <c r="D29" s="1">
        <v>5775</v>
      </c>
      <c r="E29" s="1">
        <v>0</v>
      </c>
      <c r="F29" s="1">
        <f t="shared" si="0"/>
        <v>14925</v>
      </c>
      <c r="H29" s="2">
        <f t="shared" si="1"/>
        <v>0</v>
      </c>
    </row>
    <row r="30" spans="1:8" ht="12.75">
      <c r="A30">
        <v>2015</v>
      </c>
      <c r="B30" s="1">
        <v>0</v>
      </c>
      <c r="C30" s="1">
        <v>0</v>
      </c>
      <c r="D30" s="1">
        <v>5940</v>
      </c>
      <c r="E30" s="1">
        <v>0</v>
      </c>
      <c r="F30" s="1">
        <f t="shared" si="0"/>
        <v>5940</v>
      </c>
      <c r="H30" s="2">
        <f t="shared" si="1"/>
        <v>0</v>
      </c>
    </row>
    <row r="31" spans="1:8" ht="12.75">
      <c r="A31">
        <v>2016</v>
      </c>
      <c r="B31" s="1">
        <v>1080</v>
      </c>
      <c r="C31" s="1">
        <v>3240</v>
      </c>
      <c r="D31" s="1">
        <v>0</v>
      </c>
      <c r="E31" s="1">
        <v>0</v>
      </c>
      <c r="F31" s="1">
        <f t="shared" si="0"/>
        <v>4320</v>
      </c>
      <c r="H31" s="2">
        <f t="shared" si="1"/>
        <v>0</v>
      </c>
    </row>
    <row r="32" spans="1:8" ht="12.75">
      <c r="A32">
        <v>2017</v>
      </c>
      <c r="B32" s="1">
        <v>1080</v>
      </c>
      <c r="C32" s="1">
        <v>0</v>
      </c>
      <c r="D32" s="1">
        <v>5940</v>
      </c>
      <c r="E32" s="1">
        <v>0</v>
      </c>
      <c r="F32" s="1">
        <f t="shared" si="0"/>
        <v>7020</v>
      </c>
      <c r="H32" s="2">
        <f t="shared" si="1"/>
        <v>0</v>
      </c>
    </row>
    <row r="33" spans="1:8" ht="12.75">
      <c r="A33">
        <v>2018</v>
      </c>
      <c r="B33" s="1">
        <v>1080</v>
      </c>
      <c r="C33" s="1">
        <v>3240</v>
      </c>
      <c r="D33" s="1">
        <v>24840</v>
      </c>
      <c r="E33" s="1">
        <v>1620</v>
      </c>
      <c r="F33" s="1">
        <f t="shared" si="0"/>
        <v>30780</v>
      </c>
      <c r="H33" s="2">
        <f t="shared" si="1"/>
        <v>0</v>
      </c>
    </row>
    <row r="34" spans="1:8" ht="12.75">
      <c r="A34">
        <v>2019</v>
      </c>
      <c r="B34" s="1">
        <v>1296</v>
      </c>
      <c r="C34" s="1">
        <v>0</v>
      </c>
      <c r="D34" s="1">
        <v>11990</v>
      </c>
      <c r="E34" s="1">
        <v>0</v>
      </c>
      <c r="F34" s="1">
        <f t="shared" si="0"/>
        <v>13286</v>
      </c>
      <c r="H34" s="2">
        <f t="shared" si="1"/>
        <v>0</v>
      </c>
    </row>
    <row r="35" spans="1:8" ht="12.75">
      <c r="A35">
        <v>2020</v>
      </c>
      <c r="B35" s="1">
        <v>2200</v>
      </c>
      <c r="C35" s="1">
        <v>3300</v>
      </c>
      <c r="D35" s="1">
        <v>0</v>
      </c>
      <c r="E35" s="1">
        <v>0</v>
      </c>
      <c r="F35" s="1">
        <f t="shared" si="0"/>
        <v>5500</v>
      </c>
      <c r="H35" s="2">
        <f t="shared" si="1"/>
        <v>0</v>
      </c>
    </row>
    <row r="36" spans="1:8" ht="12.75">
      <c r="A36">
        <v>2021</v>
      </c>
      <c r="B36" s="1">
        <v>1320</v>
      </c>
      <c r="C36" s="1">
        <v>0</v>
      </c>
      <c r="D36" s="1">
        <v>13200</v>
      </c>
      <c r="E36" s="1">
        <v>0</v>
      </c>
      <c r="F36" s="1">
        <f t="shared" si="0"/>
        <v>14520</v>
      </c>
      <c r="H36" s="2">
        <f t="shared" si="1"/>
        <v>0</v>
      </c>
    </row>
    <row r="37" spans="1:8" ht="12.75">
      <c r="A37">
        <v>2022</v>
      </c>
      <c r="B37" s="1">
        <v>0</v>
      </c>
      <c r="C37" s="1">
        <v>0</v>
      </c>
      <c r="D37" s="1">
        <v>14300</v>
      </c>
      <c r="E37" s="1">
        <v>0</v>
      </c>
      <c r="F37" s="1">
        <f t="shared" si="0"/>
        <v>14300</v>
      </c>
      <c r="H37" s="2">
        <f t="shared" si="1"/>
        <v>0</v>
      </c>
    </row>
    <row r="38" spans="1:8" ht="12.75">
      <c r="A38">
        <v>2023</v>
      </c>
      <c r="B38" s="1">
        <v>2640</v>
      </c>
      <c r="C38" s="1">
        <v>3300</v>
      </c>
      <c r="D38" s="1">
        <v>13200</v>
      </c>
      <c r="E38" s="1">
        <v>0</v>
      </c>
      <c r="F38" s="1">
        <f t="shared" si="0"/>
        <v>19140</v>
      </c>
      <c r="H38" s="2">
        <f t="shared" si="1"/>
        <v>0</v>
      </c>
    </row>
    <row r="39" spans="1:8" ht="12.75">
      <c r="A39" t="s">
        <v>8</v>
      </c>
      <c r="B39" s="1">
        <f>SUM(B2:B38)</f>
        <v>47986</v>
      </c>
      <c r="C39" s="1">
        <f>SUM(C2:C38)</f>
        <v>91715</v>
      </c>
      <c r="D39" s="1">
        <f>SUM(D2:D38)</f>
        <v>243490</v>
      </c>
      <c r="E39" s="1">
        <f>SUM(E2:E38)</f>
        <v>38598</v>
      </c>
      <c r="F39" s="1">
        <f>SUM(F2:F38)</f>
        <v>421789</v>
      </c>
      <c r="H39" s="2">
        <f t="shared" si="1"/>
        <v>0</v>
      </c>
    </row>
    <row r="40" spans="1:8" ht="12.75">
      <c r="A40" t="s">
        <v>9</v>
      </c>
      <c r="B40" s="1">
        <f>AVERAGE(B2:B38)</f>
        <v>1296.918918918919</v>
      </c>
      <c r="C40" s="1">
        <f>AVERAGE(C2:C38)</f>
        <v>2478.7837837837837</v>
      </c>
      <c r="D40" s="1">
        <f>AVERAGE(D2:D38)</f>
        <v>6580.810810810811</v>
      </c>
      <c r="E40" s="1">
        <f>AVERAGE(E2:E38)</f>
        <v>1043.1891891891892</v>
      </c>
      <c r="F40" s="1">
        <f>AVERAGE(F2:F38)</f>
        <v>11399.702702702703</v>
      </c>
      <c r="H40" s="2">
        <f t="shared" si="1"/>
        <v>0</v>
      </c>
    </row>
    <row r="42" spans="1:8" ht="12.75">
      <c r="A42" s="5" t="s">
        <v>17</v>
      </c>
      <c r="F42" s="4">
        <f>F40/12</f>
        <v>949.9752252252252</v>
      </c>
      <c r="H42" s="2">
        <f>H40/12</f>
        <v>0</v>
      </c>
    </row>
    <row r="43" spans="1:8" ht="12.75">
      <c r="A43" s="5" t="s">
        <v>19</v>
      </c>
      <c r="F43" s="4"/>
      <c r="H43" s="2"/>
    </row>
    <row r="45" ht="12.75">
      <c r="A45" t="s">
        <v>14</v>
      </c>
    </row>
    <row r="46" ht="12.75">
      <c r="A46" t="s">
        <v>0</v>
      </c>
    </row>
    <row r="47" ht="12.75">
      <c r="A47" s="5" t="s">
        <v>18</v>
      </c>
    </row>
    <row r="48" ht="12.75">
      <c r="A48" t="s">
        <v>7</v>
      </c>
    </row>
    <row r="49" ht="12.75">
      <c r="A49" t="s">
        <v>11</v>
      </c>
    </row>
    <row r="50" ht="12.75">
      <c r="A50" t="s">
        <v>13</v>
      </c>
    </row>
    <row r="51" ht="12.75">
      <c r="A51" t="s">
        <v>15</v>
      </c>
    </row>
    <row r="52" ht="12.75">
      <c r="A52" t="s">
        <v>12</v>
      </c>
    </row>
  </sheetData>
  <sheetProtection/>
  <printOptions/>
  <pageMargins left="0.75" right="0.75" top="1" bottom="1" header="0.5" footer="0.5"/>
  <pageSetup orientation="landscape"/>
  <headerFooter alignWithMargins="0">
    <oddHeader>&amp;CAVERAGE COST PER YEAR TO BE A BUCK-TICK FAN THAT BUYS ALMOST EVERYTHING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Mariko Walton</dc:creator>
  <cp:keywords/>
  <dc:description/>
  <cp:lastModifiedBy>M. Walton</cp:lastModifiedBy>
  <dcterms:created xsi:type="dcterms:W3CDTF">2013-06-24T16:08:12Z</dcterms:created>
  <dcterms:modified xsi:type="dcterms:W3CDTF">2023-11-06T01:10:06Z</dcterms:modified>
  <cp:category/>
  <cp:version/>
  <cp:contentType/>
  <cp:contentStatus/>
</cp:coreProperties>
</file>